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740" windowHeight="11805"/>
  </bookViews>
  <sheets>
    <sheet name="Додаток_2" sheetId="1" r:id="rId1"/>
  </sheets>
  <definedNames>
    <definedName name="_xlnm._FilterDatabase" localSheetId="0" hidden="1">Додаток_2!$A$16:$AV$17</definedName>
    <definedName name="ExternalData_1" localSheetId="0" hidden="1">Додаток_2!#REF!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6" i="1" l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</calcChain>
</file>

<file path=xl/sharedStrings.xml><?xml version="1.0" encoding="utf-8"?>
<sst xmlns="http://schemas.openxmlformats.org/spreadsheetml/2006/main" count="23" uniqueCount="19">
  <si>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</si>
  <si>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</si>
  <si>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</si>
  <si>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</si>
  <si>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</si>
  <si>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</si>
  <si>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</si>
  <si>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</si>
  <si>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</si>
  <si>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</si>
  <si>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Назва показника</t>
  </si>
  <si>
    <t>Сума кредитної заборгованості</t>
  </si>
  <si>
    <t>Кредитний ризик</t>
  </si>
  <si>
    <t>Додаток 2</t>
  </si>
  <si>
    <r>
      <t xml:space="preserve">до постанови Правління </t>
    </r>
    <r>
      <rPr>
        <b/>
        <sz val="10"/>
        <color theme="1" tint="0.499984740745262"/>
        <rFont val="Arial"/>
        <family val="2"/>
        <charset val="204"/>
      </rPr>
      <t>Національного банку України</t>
    </r>
  </si>
  <si>
    <t>від 15 лютого 2018 року № 11</t>
  </si>
  <si>
    <t>від 27 грудня 2018 року № 157)</t>
  </si>
  <si>
    <t>(у редакції постанови 
 Правління Національного банку України</t>
  </si>
  <si>
    <t xml:space="preserve"> 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</si>
</sst>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8"/>
      <color theme="0"/>
      <name val="Calibri"/>
      <family val="2"/>
      <charset val="204"/>
      <scheme val="minor"/>
    </font>
    <font>
      <sz val="10"/>
      <color theme="1" tint="0.499984740745262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0"/>
      <color theme="1" tint="0.499984740745262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13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 style="thin">
        <color theme="6" tint="0.59996337778862885"/>
      </top>
      <bottom/>
      <diagonal/>
    </border>
    <border>
      <left/>
      <right style="thin">
        <color theme="6" tint="0.59996337778862885"/>
      </right>
      <top/>
      <bottom style="thin">
        <color theme="6" tint="0.59996337778862885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8" fillId="0" borderId="0">
      <alignment horizontal="right" vertical="top"/>
    </xf>
  </cellStyleXfs>
  <cellXfs count="25">
    <xf numFmtId="0" fontId="0" fillId="0" borderId="0" xfId="0"/>
    <xf numFmtId="0" fontId="2" fillId="0" borderId="0" xfId="0" applyFont="1" applyProtection="1"/>
    <xf numFmtId="0" fontId="3" fillId="0" borderId="0" xfId="0" applyFont="1"/>
    <xf numFmtId="0" fontId="4" fillId="0" borderId="0" xfId="0" applyFont="1" applyAlignment="1" applyProtection="1"/>
    <xf numFmtId="0" fontId="5" fillId="0" borderId="0" xfId="0" applyFont="1"/>
    <xf numFmtId="0" fontId="5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6" fillId="2" borderId="11" xfId="1" applyFont="1" applyBorder="1" applyAlignment="1">
      <alignment horizontal="center" vertical="top"/>
    </xf>
    <xf numFmtId="0" fontId="6" fillId="2" borderId="0" xfId="1" applyFont="1" applyBorder="1" applyAlignment="1">
      <alignment horizontal="center" vertical="top"/>
    </xf>
    <xf numFmtId="0" fontId="6" fillId="2" borderId="12" xfId="1" applyFont="1" applyBorder="1" applyAlignment="1">
      <alignment horizontal="center" vertical="top"/>
    </xf>
    <xf numFmtId="0" fontId="6" fillId="2" borderId="6" xfId="1" applyFont="1" applyBorder="1" applyAlignment="1">
      <alignment horizontal="center" vertical="top"/>
    </xf>
    <xf numFmtId="0" fontId="6" fillId="2" borderId="6" xfId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0" fontId="8" fillId="0" borderId="0" xfId="2" applyNumberFormat="1" applyAlignment="1">
      <alignment horizontal="right" vertical="top" wrapText="1"/>
    </xf>
    <xf numFmtId="0" fontId="8" fillId="0" borderId="0" xfId="2" applyNumberFormat="1" applyBorder="1" applyAlignment="1">
      <alignment horizontal="right" vertical="top" wrapText="1"/>
    </xf>
    <xf numFmtId="0" fontId="6" fillId="2" borderId="3" xfId="1" applyFont="1" applyBorder="1" applyAlignment="1">
      <alignment horizontal="center" vertical="top"/>
    </xf>
    <xf numFmtId="0" fontId="6" fillId="2" borderId="4" xfId="1" applyFont="1" applyBorder="1" applyAlignment="1">
      <alignment horizontal="center" vertical="top"/>
    </xf>
    <xf numFmtId="0" fontId="6" fillId="2" borderId="5" xfId="1" applyFont="1" applyBorder="1" applyAlignment="1">
      <alignment horizontal="center" vertical="top"/>
    </xf>
    <xf numFmtId="0" fontId="6" fillId="2" borderId="1" xfId="1" applyNumberFormat="1" applyFont="1" applyBorder="1" applyAlignment="1">
      <alignment vertical="top"/>
    </xf>
    <xf numFmtId="0" fontId="6" fillId="2" borderId="7" xfId="1" applyNumberFormat="1" applyFont="1" applyBorder="1" applyAlignment="1">
      <alignment vertical="top"/>
    </xf>
    <xf numFmtId="0" fontId="6" fillId="2" borderId="9" xfId="1" applyNumberFormat="1" applyFont="1" applyBorder="1" applyAlignment="1">
      <alignment vertical="top"/>
    </xf>
    <xf numFmtId="0" fontId="6" fillId="2" borderId="2" xfId="1" applyFont="1" applyBorder="1" applyAlignment="1">
      <alignment horizontal="center" vertical="top"/>
    </xf>
    <xf numFmtId="0" fontId="6" fillId="2" borderId="8" xfId="1" applyFont="1" applyBorder="1" applyAlignment="1">
      <alignment horizontal="center" vertical="top"/>
    </xf>
    <xf numFmtId="0" fontId="6" fillId="2" borderId="10" xfId="1" applyFont="1" applyBorder="1" applyAlignment="1">
      <alignment horizontal="center" vertical="top"/>
    </xf>
  </cellXfs>
  <cellStyles count="3">
    <cellStyle name="S12" xfId="2"/>
    <cellStyle name="Акцент6" xfId="1" builtinId="49"/>
    <cellStyle name="Обычный" xfId="0" builtinId="0"/>
  </cellStyles>
  <dxfs count="3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QueryResult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20"/>
  <sheetViews>
    <sheetView tabSelected="1" zoomScale="70" zoomScaleNormal="70" workbookViewId="0">
      <selection activeCell="B10" sqref="B10"/>
    </sheetView>
  </sheetViews>
  <sheetFormatPr defaultRowHeight="15" x14ac:dyDescent="0.25"/>
  <cols>
    <col min="1" max="1" width="9.7109375" style="2" customWidth="1"/>
    <col min="2" max="2" width="17.42578125" style="2" customWidth="1"/>
    <col min="3" max="3" width="29.5703125" style="2" bestFit="1" customWidth="1"/>
    <col min="4" max="4" width="12.5703125" style="2" bestFit="1" customWidth="1"/>
    <col min="5" max="5" width="10.7109375" style="2" bestFit="1" customWidth="1"/>
    <col min="6" max="7" width="9.85546875" style="2" bestFit="1" customWidth="1"/>
    <col min="8" max="9" width="12.5703125" style="2" bestFit="1" customWidth="1"/>
    <col min="10" max="10" width="12.140625" style="2" customWidth="1"/>
    <col min="11" max="12" width="9.85546875" style="2" bestFit="1" customWidth="1"/>
    <col min="13" max="13" width="12.5703125" style="2" bestFit="1" customWidth="1"/>
    <col min="14" max="14" width="10.85546875" style="2" bestFit="1" customWidth="1"/>
    <col min="15" max="17" width="9.28515625" style="2" bestFit="1" customWidth="1"/>
    <col min="18" max="18" width="12.5703125" style="2" bestFit="1" customWidth="1"/>
    <col min="19" max="24" width="12.42578125" style="2" bestFit="1" customWidth="1"/>
    <col min="25" max="26" width="10.7109375" style="2" bestFit="1" customWidth="1"/>
    <col min="27" max="28" width="12.42578125" style="2" bestFit="1" customWidth="1"/>
    <col min="29" max="29" width="10.7109375" style="2" bestFit="1" customWidth="1"/>
    <col min="30" max="33" width="12.42578125" style="2" bestFit="1" customWidth="1"/>
    <col min="34" max="36" width="10.7109375" style="2" bestFit="1" customWidth="1"/>
    <col min="37" max="38" width="12.42578125" style="2" bestFit="1" customWidth="1"/>
    <col min="39" max="39" width="10.7109375" style="2" bestFit="1" customWidth="1"/>
    <col min="40" max="40" width="12.140625" style="2" customWidth="1"/>
    <col min="41" max="43" width="12.42578125" style="2" bestFit="1" customWidth="1"/>
    <col min="44" max="46" width="10.7109375" style="2" bestFit="1" customWidth="1"/>
    <col min="47" max="47" width="13.7109375" style="2" customWidth="1"/>
    <col min="48" max="48" width="12.42578125" style="2" bestFit="1" customWidth="1"/>
  </cols>
  <sheetData>
    <row r="1" spans="1:48" x14ac:dyDescent="0.25">
      <c r="A1" s="1" t="s">
        <v>13</v>
      </c>
    </row>
    <row r="2" spans="1:48" x14ac:dyDescent="0.25">
      <c r="A2" s="1" t="s">
        <v>14</v>
      </c>
    </row>
    <row r="3" spans="1:48" x14ac:dyDescent="0.25">
      <c r="A3" s="1" t="s">
        <v>15</v>
      </c>
    </row>
    <row r="4" spans="1:48" x14ac:dyDescent="0.25">
      <c r="A4" s="3" t="s">
        <v>17</v>
      </c>
    </row>
    <row r="5" spans="1:48" x14ac:dyDescent="0.25">
      <c r="A5" s="3" t="s">
        <v>16</v>
      </c>
    </row>
    <row r="7" spans="1:48" x14ac:dyDescent="0.25">
      <c r="A7" s="4" t="s">
        <v>0</v>
      </c>
    </row>
    <row r="9" spans="1:48" x14ac:dyDescent="0.25">
      <c r="A9" s="5" t="s">
        <v>1</v>
      </c>
      <c r="B9" s="6">
        <v>44044</v>
      </c>
      <c r="C9" s="6"/>
      <c r="D9" s="6"/>
      <c r="E9" s="6"/>
      <c r="F9" s="6"/>
      <c r="G9" s="6"/>
      <c r="H9" s="6"/>
    </row>
    <row r="11" spans="1:48" x14ac:dyDescent="0.25">
      <c r="A11" s="4" t="s">
        <v>2</v>
      </c>
    </row>
    <row r="13" spans="1:48" x14ac:dyDescent="0.25">
      <c r="A13" s="19" t="s">
        <v>3</v>
      </c>
      <c r="B13" s="22" t="s">
        <v>4</v>
      </c>
      <c r="C13" s="7" t="s">
        <v>10</v>
      </c>
      <c r="D13" s="16" t="s">
        <v>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8"/>
      <c r="S13" s="16" t="s">
        <v>6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8"/>
    </row>
    <row r="14" spans="1:48" x14ac:dyDescent="0.25">
      <c r="A14" s="20"/>
      <c r="B14" s="23"/>
      <c r="C14" s="8"/>
      <c r="D14" s="16" t="s">
        <v>7</v>
      </c>
      <c r="E14" s="17"/>
      <c r="F14" s="17"/>
      <c r="G14" s="17"/>
      <c r="H14" s="18"/>
      <c r="I14" s="16" t="s">
        <v>8</v>
      </c>
      <c r="J14" s="17"/>
      <c r="K14" s="17"/>
      <c r="L14" s="17"/>
      <c r="M14" s="18"/>
      <c r="N14" s="16" t="s">
        <v>9</v>
      </c>
      <c r="O14" s="17"/>
      <c r="P14" s="17"/>
      <c r="Q14" s="17"/>
      <c r="R14" s="18"/>
      <c r="S14" s="16" t="s">
        <v>7</v>
      </c>
      <c r="T14" s="17"/>
      <c r="U14" s="17"/>
      <c r="V14" s="17"/>
      <c r="W14" s="17"/>
      <c r="X14" s="17"/>
      <c r="Y14" s="17"/>
      <c r="Z14" s="17"/>
      <c r="AA14" s="17"/>
      <c r="AB14" s="18"/>
      <c r="AC14" s="16" t="s">
        <v>8</v>
      </c>
      <c r="AD14" s="17"/>
      <c r="AE14" s="17"/>
      <c r="AF14" s="17"/>
      <c r="AG14" s="17"/>
      <c r="AH14" s="17"/>
      <c r="AI14" s="17"/>
      <c r="AJ14" s="17"/>
      <c r="AK14" s="17"/>
      <c r="AL14" s="18"/>
      <c r="AM14" s="16" t="s">
        <v>9</v>
      </c>
      <c r="AN14" s="17"/>
      <c r="AO14" s="17"/>
      <c r="AP14" s="17"/>
      <c r="AQ14" s="17"/>
      <c r="AR14" s="17"/>
      <c r="AS14" s="17"/>
      <c r="AT14" s="17"/>
      <c r="AU14" s="17"/>
      <c r="AV14" s="18"/>
    </row>
    <row r="15" spans="1:48" x14ac:dyDescent="0.25">
      <c r="A15" s="21"/>
      <c r="B15" s="24"/>
      <c r="C15" s="9"/>
      <c r="D15" s="10">
        <v>1</v>
      </c>
      <c r="E15" s="10">
        <v>2</v>
      </c>
      <c r="F15" s="10">
        <v>3</v>
      </c>
      <c r="G15" s="10">
        <v>4</v>
      </c>
      <c r="H15" s="10">
        <v>5</v>
      </c>
      <c r="I15" s="10">
        <v>1</v>
      </c>
      <c r="J15" s="10">
        <v>2</v>
      </c>
      <c r="K15" s="10">
        <v>3</v>
      </c>
      <c r="L15" s="10">
        <v>4</v>
      </c>
      <c r="M15" s="10">
        <v>5</v>
      </c>
      <c r="N15" s="10">
        <v>1</v>
      </c>
      <c r="O15" s="10">
        <v>2</v>
      </c>
      <c r="P15" s="10">
        <v>3</v>
      </c>
      <c r="Q15" s="10">
        <v>4</v>
      </c>
      <c r="R15" s="10">
        <v>5</v>
      </c>
      <c r="S15" s="10">
        <v>1</v>
      </c>
      <c r="T15" s="10">
        <v>2</v>
      </c>
      <c r="U15" s="10">
        <v>3</v>
      </c>
      <c r="V15" s="10">
        <v>4</v>
      </c>
      <c r="W15" s="10">
        <v>5</v>
      </c>
      <c r="X15" s="10">
        <v>6</v>
      </c>
      <c r="Y15" s="10">
        <v>7</v>
      </c>
      <c r="Z15" s="10">
        <v>8</v>
      </c>
      <c r="AA15" s="10">
        <v>9</v>
      </c>
      <c r="AB15" s="10">
        <v>10</v>
      </c>
      <c r="AC15" s="10">
        <v>1</v>
      </c>
      <c r="AD15" s="10">
        <v>2</v>
      </c>
      <c r="AE15" s="10">
        <v>3</v>
      </c>
      <c r="AF15" s="10">
        <v>4</v>
      </c>
      <c r="AG15" s="10">
        <v>5</v>
      </c>
      <c r="AH15" s="10">
        <v>6</v>
      </c>
      <c r="AI15" s="10">
        <v>7</v>
      </c>
      <c r="AJ15" s="10">
        <v>8</v>
      </c>
      <c r="AK15" s="10">
        <v>9</v>
      </c>
      <c r="AL15" s="10">
        <v>10</v>
      </c>
      <c r="AM15" s="10">
        <v>1</v>
      </c>
      <c r="AN15" s="10">
        <v>2</v>
      </c>
      <c r="AO15" s="10">
        <v>3</v>
      </c>
      <c r="AP15" s="10">
        <v>4</v>
      </c>
      <c r="AQ15" s="10">
        <v>5</v>
      </c>
      <c r="AR15" s="10">
        <v>6</v>
      </c>
      <c r="AS15" s="10">
        <v>7</v>
      </c>
      <c r="AT15" s="10">
        <v>8</v>
      </c>
      <c r="AU15" s="10">
        <v>9</v>
      </c>
      <c r="AV15" s="10">
        <v>10</v>
      </c>
    </row>
    <row r="16" spans="1:48" x14ac:dyDescent="0.25">
      <c r="A16" s="11">
        <f>COLUMN()</f>
        <v>1</v>
      </c>
      <c r="B16" s="11">
        <f>COLUMN()</f>
        <v>2</v>
      </c>
      <c r="C16" s="11"/>
      <c r="D16" s="11">
        <f>COLUMN()</f>
        <v>4</v>
      </c>
      <c r="E16" s="11">
        <f>COLUMN()</f>
        <v>5</v>
      </c>
      <c r="F16" s="11">
        <f>COLUMN()</f>
        <v>6</v>
      </c>
      <c r="G16" s="11">
        <f>COLUMN()</f>
        <v>7</v>
      </c>
      <c r="H16" s="11">
        <f>COLUMN()</f>
        <v>8</v>
      </c>
      <c r="I16" s="11">
        <f>COLUMN()</f>
        <v>9</v>
      </c>
      <c r="J16" s="11">
        <f>COLUMN()</f>
        <v>10</v>
      </c>
      <c r="K16" s="11">
        <f>COLUMN()</f>
        <v>11</v>
      </c>
      <c r="L16" s="11">
        <f>COLUMN()</f>
        <v>12</v>
      </c>
      <c r="M16" s="11">
        <f>COLUMN()</f>
        <v>13</v>
      </c>
      <c r="N16" s="11">
        <f>COLUMN()</f>
        <v>14</v>
      </c>
      <c r="O16" s="11">
        <f>COLUMN()</f>
        <v>15</v>
      </c>
      <c r="P16" s="11">
        <f>COLUMN()</f>
        <v>16</v>
      </c>
      <c r="Q16" s="11">
        <f>COLUMN()</f>
        <v>17</v>
      </c>
      <c r="R16" s="11">
        <f>COLUMN()</f>
        <v>18</v>
      </c>
      <c r="S16" s="11">
        <f>COLUMN()</f>
        <v>19</v>
      </c>
      <c r="T16" s="11">
        <f>COLUMN()</f>
        <v>20</v>
      </c>
      <c r="U16" s="11">
        <f>COLUMN()</f>
        <v>21</v>
      </c>
      <c r="V16" s="11">
        <f>COLUMN()</f>
        <v>22</v>
      </c>
      <c r="W16" s="11">
        <f>COLUMN()</f>
        <v>23</v>
      </c>
      <c r="X16" s="11">
        <f>COLUMN()</f>
        <v>24</v>
      </c>
      <c r="Y16" s="11">
        <f>COLUMN()</f>
        <v>25</v>
      </c>
      <c r="Z16" s="11">
        <f>COLUMN()</f>
        <v>26</v>
      </c>
      <c r="AA16" s="11">
        <f>COLUMN()</f>
        <v>27</v>
      </c>
      <c r="AB16" s="11">
        <f>COLUMN()</f>
        <v>28</v>
      </c>
      <c r="AC16" s="11">
        <f>COLUMN()</f>
        <v>29</v>
      </c>
      <c r="AD16" s="11">
        <f>COLUMN()</f>
        <v>30</v>
      </c>
      <c r="AE16" s="11">
        <f>COLUMN()</f>
        <v>31</v>
      </c>
      <c r="AF16" s="11">
        <f>COLUMN()</f>
        <v>32</v>
      </c>
      <c r="AG16" s="11">
        <f>COLUMN()</f>
        <v>33</v>
      </c>
      <c r="AH16" s="11">
        <f>COLUMN()</f>
        <v>34</v>
      </c>
      <c r="AI16" s="11">
        <f>COLUMN()</f>
        <v>35</v>
      </c>
      <c r="AJ16" s="11">
        <f>COLUMN()</f>
        <v>36</v>
      </c>
      <c r="AK16" s="11">
        <f>COLUMN()</f>
        <v>37</v>
      </c>
      <c r="AL16" s="11">
        <f>COLUMN()</f>
        <v>38</v>
      </c>
      <c r="AM16" s="11">
        <f>COLUMN()</f>
        <v>39</v>
      </c>
      <c r="AN16" s="11">
        <f>COLUMN()</f>
        <v>40</v>
      </c>
      <c r="AO16" s="11">
        <f>COLUMN()</f>
        <v>41</v>
      </c>
      <c r="AP16" s="11">
        <f>COLUMN()</f>
        <v>42</v>
      </c>
      <c r="AQ16" s="11">
        <f>COLUMN()</f>
        <v>43</v>
      </c>
      <c r="AR16" s="11">
        <f>COLUMN()</f>
        <v>44</v>
      </c>
      <c r="AS16" s="11">
        <f>COLUMN()</f>
        <v>45</v>
      </c>
      <c r="AT16" s="11">
        <f>COLUMN()</f>
        <v>46</v>
      </c>
      <c r="AU16" s="11">
        <f>COLUMN()</f>
        <v>47</v>
      </c>
      <c r="AV16" s="11">
        <f>COLUMN()</f>
        <v>48</v>
      </c>
    </row>
    <row r="17" spans="1:48" x14ac:dyDescent="0.25">
      <c r="A17" s="13">
        <v>1</v>
      </c>
      <c r="B17" s="2" t="s">
        <v>18</v>
      </c>
      <c r="C17" s="2" t="s">
        <v>11</v>
      </c>
      <c r="D17" s="14">
        <v>6094537.6161599997</v>
      </c>
      <c r="E17" s="14">
        <v>124030.34344</v>
      </c>
      <c r="F17" s="14">
        <v>113849.55914</v>
      </c>
      <c r="G17" s="14">
        <v>75024.330679999999</v>
      </c>
      <c r="H17" s="14">
        <v>3653726.7131400001</v>
      </c>
      <c r="I17" s="14">
        <v>5937979.2859399999</v>
      </c>
      <c r="J17" s="14">
        <v>117170.27895000001</v>
      </c>
      <c r="K17" s="14">
        <v>107753.70928</v>
      </c>
      <c r="L17" s="14">
        <v>71570.812739999994</v>
      </c>
      <c r="M17" s="14">
        <v>1371017.74175</v>
      </c>
      <c r="N17" s="14">
        <v>156558.33022</v>
      </c>
      <c r="O17" s="14">
        <v>6860.0644899999998</v>
      </c>
      <c r="P17" s="14">
        <v>6095.8498600000003</v>
      </c>
      <c r="Q17" s="14">
        <v>3453.5179400000002</v>
      </c>
      <c r="R17" s="14">
        <v>2282708.9713900001</v>
      </c>
      <c r="S17" s="14">
        <v>954883.92327000003</v>
      </c>
      <c r="T17" s="14">
        <v>3271965.0821500001</v>
      </c>
      <c r="U17" s="14">
        <v>2842830.9249499999</v>
      </c>
      <c r="V17" s="14">
        <v>4898927.7209900003</v>
      </c>
      <c r="W17" s="14">
        <v>1566684.7321299999</v>
      </c>
      <c r="X17" s="14">
        <v>849480.86705999996</v>
      </c>
      <c r="Y17" s="14">
        <v>202486.74613000001</v>
      </c>
      <c r="Z17" s="14">
        <v>72689.579289999994</v>
      </c>
      <c r="AA17" s="14">
        <v>1958108.9712799999</v>
      </c>
      <c r="AB17" s="14">
        <v>2592844.1524100001</v>
      </c>
      <c r="AC17" s="14">
        <v>908273.07061000005</v>
      </c>
      <c r="AD17" s="14">
        <v>2234534.82546</v>
      </c>
      <c r="AE17" s="14">
        <v>1783023.3325199999</v>
      </c>
      <c r="AF17" s="14">
        <v>3153294.92289</v>
      </c>
      <c r="AG17" s="14">
        <v>997715.04101000004</v>
      </c>
      <c r="AH17" s="14">
        <v>774219.32398999995</v>
      </c>
      <c r="AI17" s="14">
        <v>163691.49228000001</v>
      </c>
      <c r="AJ17" s="14">
        <v>45707.641219999998</v>
      </c>
      <c r="AK17" s="14">
        <v>1288842.10455</v>
      </c>
      <c r="AL17" s="14">
        <v>1250511.3269</v>
      </c>
      <c r="AM17" s="14">
        <v>46610.852659999997</v>
      </c>
      <c r="AN17" s="14">
        <v>1037430.25669</v>
      </c>
      <c r="AO17" s="14">
        <v>1059807.59243</v>
      </c>
      <c r="AP17" s="14">
        <v>1745632.7981</v>
      </c>
      <c r="AQ17" s="14">
        <v>568969.69111999997</v>
      </c>
      <c r="AR17" s="14">
        <v>75261.54307</v>
      </c>
      <c r="AS17" s="14">
        <v>38795.253850000001</v>
      </c>
      <c r="AT17" s="14">
        <v>26981.93807</v>
      </c>
      <c r="AU17" s="14">
        <v>669266.86673000001</v>
      </c>
      <c r="AV17" s="14">
        <v>1342332.8255100001</v>
      </c>
    </row>
    <row r="18" spans="1:48" x14ac:dyDescent="0.25">
      <c r="A18" s="13">
        <v>2</v>
      </c>
      <c r="B18" s="2" t="s">
        <v>18</v>
      </c>
      <c r="C18" s="2" t="s">
        <v>12</v>
      </c>
      <c r="D18" s="14">
        <v>378819.79953000002</v>
      </c>
      <c r="E18" s="14">
        <v>39443.306909999999</v>
      </c>
      <c r="F18" s="15">
        <v>58984.30141</v>
      </c>
      <c r="G18" s="14">
        <v>54541.921159999998</v>
      </c>
      <c r="H18" s="14">
        <v>3309243.7498699999</v>
      </c>
      <c r="I18" s="14">
        <v>348563.17589000001</v>
      </c>
      <c r="J18" s="14">
        <v>36207.358760000003</v>
      </c>
      <c r="K18" s="14">
        <v>54720.897250000002</v>
      </c>
      <c r="L18" s="14">
        <v>51637.325470000003</v>
      </c>
      <c r="M18" s="14">
        <v>1106679.6864400001</v>
      </c>
      <c r="N18" s="14">
        <v>30256.623640000002</v>
      </c>
      <c r="O18" s="14">
        <v>3235.9481500000002</v>
      </c>
      <c r="P18" s="14">
        <v>4263.40416</v>
      </c>
      <c r="Q18" s="14">
        <v>2904.5956900000001</v>
      </c>
      <c r="R18" s="14">
        <v>2202564.0634300001</v>
      </c>
      <c r="S18" s="14">
        <v>8035.0093399999996</v>
      </c>
      <c r="T18" s="14">
        <v>43614.909890000003</v>
      </c>
      <c r="U18" s="14">
        <v>67313.888279999999</v>
      </c>
      <c r="V18" s="14">
        <v>148013.66414000001</v>
      </c>
      <c r="W18" s="14">
        <v>77118.941930000001</v>
      </c>
      <c r="X18" s="14">
        <v>48764.859960000002</v>
      </c>
      <c r="Y18" s="14">
        <v>20338.615969999999</v>
      </c>
      <c r="Z18" s="14">
        <v>12096.13334</v>
      </c>
      <c r="AA18" s="14">
        <v>163333.69161000001</v>
      </c>
      <c r="AB18" s="14">
        <v>1749630.8130600001</v>
      </c>
      <c r="AC18" s="14">
        <v>7740.03287</v>
      </c>
      <c r="AD18" s="14">
        <v>35769.261700000003</v>
      </c>
      <c r="AE18" s="14">
        <v>46391.231240000001</v>
      </c>
      <c r="AF18" s="14">
        <v>101302.42688</v>
      </c>
      <c r="AG18" s="14">
        <v>42414.092140000001</v>
      </c>
      <c r="AH18" s="14">
        <v>45017.258430000002</v>
      </c>
      <c r="AI18" s="14">
        <v>18097.472470000001</v>
      </c>
      <c r="AJ18" s="14">
        <v>4155.51019</v>
      </c>
      <c r="AK18" s="14">
        <v>133501.11856999999</v>
      </c>
      <c r="AL18" s="14">
        <v>851837.43908000004</v>
      </c>
      <c r="AM18" s="14">
        <v>294.97647000000001</v>
      </c>
      <c r="AN18" s="14">
        <v>7845.6481899999999</v>
      </c>
      <c r="AO18" s="14">
        <v>20922.657039999998</v>
      </c>
      <c r="AP18" s="14">
        <v>46711.237260000002</v>
      </c>
      <c r="AQ18" s="14">
        <v>34704.84979</v>
      </c>
      <c r="AR18" s="14">
        <v>3747.6015299999999</v>
      </c>
      <c r="AS18" s="14">
        <v>2241.1435000000001</v>
      </c>
      <c r="AT18" s="14">
        <v>7940.6231500000004</v>
      </c>
      <c r="AU18" s="14">
        <v>29832.573039999999</v>
      </c>
      <c r="AV18" s="14">
        <v>897793.37398000003</v>
      </c>
    </row>
    <row r="19" spans="1:48" x14ac:dyDescent="0.25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1:48" x14ac:dyDescent="0.25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</sheetData>
  <autoFilter ref="A16:AV17"/>
  <mergeCells count="10">
    <mergeCell ref="AM14:AV14"/>
    <mergeCell ref="A13:A15"/>
    <mergeCell ref="B13:B15"/>
    <mergeCell ref="D13:R13"/>
    <mergeCell ref="S13:AV13"/>
    <mergeCell ref="D14:H14"/>
    <mergeCell ref="I14:M14"/>
    <mergeCell ref="N14:R14"/>
    <mergeCell ref="S14:AB14"/>
    <mergeCell ref="AC14:AL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b 3 7 7 3 2 c 0 - 3 f e a - 4 3 1 2 - a d 7 6 - 0 9 f e a d 9 d 8 3 0 1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DBC86650-E485-408C-97DB-8BE966CA26C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